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27"/>
  </bookViews>
  <sheets>
    <sheet name="按专业" sheetId="2" r:id="rId1"/>
  </sheets>
  <definedNames>
    <definedName name="_xlnm._FilterDatabase" localSheetId="0" hidden="1">按专业!$A$2:$U$64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<sst xmlns="http://schemas.openxmlformats.org/spreadsheetml/2006/main" count="87" uniqueCount="73">
  <si>
    <t>序号</t>
  </si>
  <si>
    <t>2025年在读专业</t>
  </si>
  <si>
    <t>2018年</t>
  </si>
  <si>
    <t>2019年</t>
  </si>
  <si>
    <t>2020年</t>
  </si>
  <si>
    <t>2021年</t>
  </si>
  <si>
    <t>计划</t>
  </si>
  <si>
    <t>录取</t>
  </si>
  <si>
    <t>报到</t>
  </si>
  <si>
    <t>录取率</t>
  </si>
  <si>
    <t>报到率</t>
  </si>
  <si>
    <t>应用英语</t>
  </si>
  <si>
    <t>应用德语</t>
  </si>
  <si>
    <t>应用德语(五年一贯制)</t>
  </si>
  <si>
    <t>应用电子技术</t>
  </si>
  <si>
    <t>应用电子技术(五年一贯制)</t>
  </si>
  <si>
    <t>智能控制技术</t>
  </si>
  <si>
    <t>微电子技术</t>
  </si>
  <si>
    <t>汽车电子技术(中高职贯通)</t>
  </si>
  <si>
    <t>电子竞技运动与管理</t>
  </si>
  <si>
    <t>集成电路技术</t>
  </si>
  <si>
    <t>集成电路技术(五年一贯制)</t>
  </si>
  <si>
    <t>现代通信技术</t>
  </si>
  <si>
    <t>现代通信技术(五年一贯制)</t>
  </si>
  <si>
    <t>建筑智能化工程技术(楼宇智能化方向)</t>
  </si>
  <si>
    <t>建筑智能化工程技术(楼宇智能化方向)(中高职贯通)</t>
  </si>
  <si>
    <t>计算机应用技术(高本贯通)</t>
  </si>
  <si>
    <t>计算机应用技术</t>
  </si>
  <si>
    <t>计算机网络技术</t>
  </si>
  <si>
    <t>计算机网络技术(中高职贯通)</t>
  </si>
  <si>
    <t>计算机网络技术(五年一贯制)</t>
  </si>
  <si>
    <t>软件技术</t>
  </si>
  <si>
    <t>智能互联网络技术</t>
  </si>
  <si>
    <t>智能互联网络技术(中高职贯通)</t>
  </si>
  <si>
    <t>大数据技术</t>
  </si>
  <si>
    <t>人工智能技术应用</t>
  </si>
  <si>
    <t>机电一体化技术</t>
  </si>
  <si>
    <t>机电一体化技术(中高职贯通)</t>
  </si>
  <si>
    <t>机电一体化技术(五年一贯制)</t>
  </si>
  <si>
    <t>工业机器人技术</t>
  </si>
  <si>
    <t>工业机器人技术(中高职贯通)</t>
  </si>
  <si>
    <t>数控技术</t>
  </si>
  <si>
    <t>数控技术(中高职贯通)</t>
  </si>
  <si>
    <t>电气自动化技术</t>
  </si>
  <si>
    <t>智能机器人技术</t>
  </si>
  <si>
    <t>跨境电子商务</t>
  </si>
  <si>
    <t>国际商务(跨境电商方向)(中高职贯通)</t>
  </si>
  <si>
    <t>跨境电子商务(中高职贯通)</t>
  </si>
  <si>
    <t>会展策划与管理</t>
  </si>
  <si>
    <t>会展策划与管理(中高职贯通)</t>
  </si>
  <si>
    <t>金融服务与管理</t>
  </si>
  <si>
    <t>大数据与会计</t>
  </si>
  <si>
    <t>大数据与会计(中高职贯通)</t>
  </si>
  <si>
    <t>人力资源管理</t>
  </si>
  <si>
    <t>机电一体化技术(中德合作)</t>
  </si>
  <si>
    <t>飞机电子设备维修</t>
  </si>
  <si>
    <t>飞机电子设备维修(中高职贯通)</t>
  </si>
  <si>
    <t>飞机电子设备维修(五年一贯制)</t>
  </si>
  <si>
    <t>飞机机电设备维修</t>
  </si>
  <si>
    <t>数字化设计与制造技术</t>
  </si>
  <si>
    <t>无人机应用技术</t>
  </si>
  <si>
    <t>数字媒体技术</t>
  </si>
  <si>
    <t>数字媒体艺术设计</t>
  </si>
  <si>
    <t>数字媒体艺术设计(五年一贯制)</t>
  </si>
  <si>
    <t>数字媒体艺术设计(中高职贯通)</t>
  </si>
  <si>
    <t>产品艺术设计</t>
  </si>
  <si>
    <t>环境艺术设计</t>
  </si>
  <si>
    <t>信息安全技术应用(高本贯通)</t>
  </si>
  <si>
    <t>信息安全技术应用</t>
  </si>
  <si>
    <t>信息安全技术应用(中高职贯通)</t>
  </si>
  <si>
    <t>信息安全技术应用(五年一贯制)</t>
  </si>
  <si>
    <t>密码技术应用</t>
  </si>
  <si>
    <t>消防救援技术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</si>
</sst>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10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9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shrinkToFit="1"/>
    </xf>
    <xf numFmtId="0" fontId="1" fillId="0" borderId="0" xfId="0" applyFont="1" applyFill="1" applyAlignment="1">
      <alignment vertical="center"/>
    </xf>
    <xf numFmtId="0" fontId="3" fillId="0" borderId="0" xfId="49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9" fontId="2" fillId="0" borderId="0" xfId="0" applyNumberFormat="1" applyFont="1" applyFill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总_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workbookViewId="0">
      <pane xSplit="2" ySplit="2" topLeftCell="V3" activePane="bottomRight" state="frozen"/>
      <selection/>
      <selection pane="topRight"/>
      <selection pane="bottomLeft"/>
      <selection pane="bottomRight" activeCell="Y21" sqref="Y21"/>
    </sheetView>
  </sheetViews>
  <sheetFormatPr defaultColWidth="8.72222222222222" defaultRowHeight="12"/>
  <cols>
    <col min="1" max="1" width="8.72222222222222" style="1"/>
    <col min="2" max="2" width="59.5" style="2" customWidth="1"/>
    <col min="3" max="5" width="5.37037037037037" style="1" customWidth="1"/>
    <col min="6" max="7" width="7.90740740740741" style="3" customWidth="1"/>
    <col min="8" max="10" width="5.37037037037037" style="4" customWidth="1"/>
    <col min="11" max="12" width="7.27777777777778" style="5" customWidth="1"/>
    <col min="13" max="15" width="5.37037037037037" style="4" customWidth="1"/>
    <col min="16" max="17" width="7.27777777777778" style="5" customWidth="1"/>
    <col min="18" max="20" width="5.37037037037037" style="1" customWidth="1"/>
    <col min="21" max="21" width="7.27777777777778" style="5" customWidth="1"/>
    <col min="22" max="16384" width="8.72222222222222" style="2"/>
  </cols>
  <sheetData>
    <row r="1" spans="1:21">
      <c r="A1" s="6" t="s">
        <v>0</v>
      </c>
      <c r="B1" s="6" t="s">
        <v>1</v>
      </c>
      <c r="C1" s="6" t="s">
        <v>2</v>
      </c>
      <c r="D1" s="6"/>
      <c r="E1" s="6"/>
      <c r="F1" s="7"/>
      <c r="G1" s="7"/>
      <c r="H1" s="8" t="s">
        <v>3</v>
      </c>
      <c r="I1" s="8"/>
      <c r="J1" s="8"/>
      <c r="K1" s="15"/>
      <c r="L1" s="15"/>
      <c r="M1" s="8" t="s">
        <v>4</v>
      </c>
      <c r="N1" s="8"/>
      <c r="O1" s="8"/>
      <c r="P1" s="15"/>
      <c r="Q1" s="15"/>
      <c r="R1" s="17" t="s">
        <v>5</v>
      </c>
      <c r="S1" s="17"/>
      <c r="T1" s="17"/>
      <c r="U1" s="18"/>
    </row>
    <row r="2" spans="1:21">
      <c r="A2" s="6"/>
      <c r="B2" s="9"/>
      <c r="C2" s="6" t="s">
        <v>6</v>
      </c>
      <c r="D2" s="6" t="s">
        <v>7</v>
      </c>
      <c r="E2" s="6" t="s">
        <v>8</v>
      </c>
      <c r="F2" s="7" t="s">
        <v>9</v>
      </c>
      <c r="G2" s="7" t="s">
        <v>10</v>
      </c>
      <c r="H2" s="8" t="s">
        <v>6</v>
      </c>
      <c r="I2" s="8" t="s">
        <v>7</v>
      </c>
      <c r="J2" s="8" t="s">
        <v>8</v>
      </c>
      <c r="K2" s="16" t="s">
        <v>9</v>
      </c>
      <c r="L2" s="16" t="s">
        <v>10</v>
      </c>
      <c r="M2" s="8" t="s">
        <v>6</v>
      </c>
      <c r="N2" s="8" t="s">
        <v>7</v>
      </c>
      <c r="O2" s="8" t="s">
        <v>8</v>
      </c>
      <c r="P2" s="16" t="s">
        <v>9</v>
      </c>
      <c r="Q2" s="16" t="s">
        <v>10</v>
      </c>
      <c r="R2" s="8" t="s">
        <v>6</v>
      </c>
      <c r="S2" s="8" t="s">
        <v>7</v>
      </c>
      <c r="T2" s="6" t="s">
        <v>8</v>
      </c>
      <c r="U2" s="16" t="s">
        <v>9</v>
      </c>
    </row>
    <row r="3" spans="1:21">
      <c r="A3" s="1">
        <v>1</v>
      </c>
      <c r="B3" s="2" t="s">
        <v>11</v>
      </c>
      <c r="C3" s="1">
        <v>61</v>
      </c>
      <c r="D3" s="1">
        <v>68</v>
      </c>
      <c r="E3" s="1">
        <v>62</v>
      </c>
      <c r="F3" s="3">
        <f>D3/C3</f>
        <v>1.11475409836066</v>
      </c>
      <c r="G3" s="3">
        <f>E3/D3</f>
        <v>0.911764705882353</v>
      </c>
      <c r="H3" s="4">
        <v>74</v>
      </c>
      <c r="I3" s="4">
        <v>88</v>
      </c>
      <c r="J3" s="4">
        <v>75</v>
      </c>
      <c r="K3" s="5">
        <f>I3/H3</f>
        <v>1.18918918918919</v>
      </c>
      <c r="L3" s="5">
        <f>J3/I3</f>
        <v>0.852272727272727</v>
      </c>
      <c r="M3" s="4">
        <v>73</v>
      </c>
      <c r="N3" s="4">
        <v>90</v>
      </c>
      <c r="O3" s="4">
        <v>82</v>
      </c>
      <c r="P3" s="5">
        <f>N3/M3</f>
        <v>1.23287671232877</v>
      </c>
      <c r="Q3" s="5">
        <f>O3/N3</f>
        <v>0.911111111111111</v>
      </c>
      <c r="R3" s="1">
        <v>72</v>
      </c>
      <c r="S3" s="1">
        <v>110</v>
      </c>
      <c r="T3" s="1">
        <v>96</v>
      </c>
      <c r="U3" s="5">
        <f>S3/R3</f>
        <v>1.52777777777778</v>
      </c>
    </row>
    <row r="4" spans="1:21">
      <c r="A4" s="1">
        <v>2</v>
      </c>
      <c r="B4" s="2" t="s">
        <v>12</v>
      </c>
      <c r="C4" s="1">
        <v>61</v>
      </c>
      <c r="D4" s="1">
        <v>49</v>
      </c>
      <c r="E4" s="1">
        <v>43</v>
      </c>
      <c r="F4" s="3">
        <f>D4/C4</f>
        <v>0.80327868852459</v>
      </c>
      <c r="G4" s="3">
        <f>E4/D4</f>
        <v>0.877551020408163</v>
      </c>
      <c r="H4" s="4">
        <v>73</v>
      </c>
      <c r="I4" s="4">
        <v>34</v>
      </c>
      <c r="J4" s="4">
        <v>26</v>
      </c>
      <c r="K4" s="5">
        <f>I4/H4</f>
        <v>0.465753424657534</v>
      </c>
      <c r="L4" s="5">
        <f>J4/I4</f>
        <v>0.764705882352941</v>
      </c>
      <c r="M4" s="4">
        <v>72</v>
      </c>
      <c r="N4" s="4">
        <v>39</v>
      </c>
      <c r="O4" s="4">
        <v>30</v>
      </c>
      <c r="P4" s="5">
        <f>N4/M4</f>
        <v>0.541666666666667</v>
      </c>
      <c r="Q4" s="5">
        <f>O4/N4</f>
        <v>0.769230769230769</v>
      </c>
      <c r="R4" s="1">
        <v>71</v>
      </c>
      <c r="S4" s="1">
        <v>50</v>
      </c>
      <c r="T4" s="1">
        <v>42</v>
      </c>
      <c r="U4" s="5">
        <f>S4/R4</f>
        <v>0.704225352112676</v>
      </c>
    </row>
    <row r="5" spans="1:2">
      <c r="A5" s="1">
        <v>3</v>
      </c>
      <c r="B5" s="10" t="s">
        <v>13</v>
      </c>
    </row>
    <row r="6" spans="1:21">
      <c r="A6" s="1">
        <v>4</v>
      </c>
      <c r="B6" s="2" t="s">
        <v>14</v>
      </c>
      <c r="C6" s="1">
        <v>105</v>
      </c>
      <c r="D6" s="1">
        <v>120</v>
      </c>
      <c r="E6" s="1">
        <v>102</v>
      </c>
      <c r="F6" s="3">
        <f>D6/C6</f>
        <v>1.14285714285714</v>
      </c>
      <c r="G6" s="3">
        <f>E6/D6</f>
        <v>0.85</v>
      </c>
      <c r="H6" s="4">
        <v>96</v>
      </c>
      <c r="I6" s="4">
        <v>101</v>
      </c>
      <c r="J6" s="4">
        <v>78</v>
      </c>
      <c r="K6" s="5">
        <f>I6/H6</f>
        <v>1.05208333333333</v>
      </c>
      <c r="L6" s="5">
        <f>J6/I6</f>
        <v>0.772277227722772</v>
      </c>
      <c r="M6" s="4">
        <v>108</v>
      </c>
      <c r="N6" s="4">
        <v>126</v>
      </c>
      <c r="O6" s="4">
        <v>114</v>
      </c>
      <c r="P6" s="5">
        <f>N6/M6</f>
        <v>1.16666666666667</v>
      </c>
      <c r="Q6" s="5">
        <f>O6/N6</f>
        <v>0.904761904761905</v>
      </c>
      <c r="R6" s="1">
        <v>104</v>
      </c>
      <c r="S6" s="1">
        <v>135</v>
      </c>
      <c r="T6" s="1">
        <v>120</v>
      </c>
      <c r="U6" s="5">
        <f>S6/R6</f>
        <v>1.29807692307692</v>
      </c>
    </row>
    <row r="7" spans="1:2">
      <c r="A7" s="1">
        <v>5</v>
      </c>
      <c r="B7" s="2" t="s">
        <v>15</v>
      </c>
    </row>
    <row r="8" spans="1:21">
      <c r="A8" s="1">
        <v>6</v>
      </c>
      <c r="B8" s="2" t="s">
        <v>16</v>
      </c>
      <c r="C8" s="1">
        <v>101</v>
      </c>
      <c r="D8" s="1">
        <v>128</v>
      </c>
      <c r="E8" s="1">
        <v>107</v>
      </c>
      <c r="F8" s="3">
        <f>D8/C8</f>
        <v>1.26732673267327</v>
      </c>
      <c r="G8" s="3">
        <f>E8/D8</f>
        <v>0.8359375</v>
      </c>
      <c r="H8" s="4">
        <v>129</v>
      </c>
      <c r="I8" s="4">
        <v>162</v>
      </c>
      <c r="J8" s="4">
        <v>141</v>
      </c>
      <c r="K8" s="5">
        <f>I8/H8</f>
        <v>1.25581395348837</v>
      </c>
      <c r="L8" s="5">
        <f>J8/I8</f>
        <v>0.87037037037037</v>
      </c>
      <c r="M8" s="4">
        <v>112</v>
      </c>
      <c r="N8" s="4">
        <v>121</v>
      </c>
      <c r="O8" s="4">
        <v>111</v>
      </c>
      <c r="P8" s="5">
        <f>N8/M8</f>
        <v>1.08035714285714</v>
      </c>
      <c r="Q8" s="5">
        <f>O8/N8</f>
        <v>0.917355371900826</v>
      </c>
      <c r="R8" s="1">
        <v>105</v>
      </c>
      <c r="S8" s="1">
        <v>121</v>
      </c>
      <c r="T8" s="1">
        <v>112</v>
      </c>
      <c r="U8" s="5">
        <f>S8/R8</f>
        <v>1.15238095238095</v>
      </c>
    </row>
    <row r="9" spans="1:21">
      <c r="A9" s="1">
        <v>7</v>
      </c>
      <c r="B9" s="2" t="s">
        <v>17</v>
      </c>
      <c r="C9" s="1">
        <v>101</v>
      </c>
      <c r="D9" s="1">
        <v>72</v>
      </c>
      <c r="E9" s="1">
        <v>60</v>
      </c>
      <c r="F9" s="3">
        <f>D9/C9</f>
        <v>0.712871287128713</v>
      </c>
      <c r="G9" s="3">
        <f>E9/D9</f>
        <v>0.833333333333333</v>
      </c>
      <c r="H9" s="4">
        <v>108</v>
      </c>
      <c r="I9" s="4">
        <v>81</v>
      </c>
      <c r="J9" s="4">
        <v>70</v>
      </c>
      <c r="K9" s="5">
        <f>I9/H9</f>
        <v>0.75</v>
      </c>
      <c r="L9" s="5">
        <f>J9/I9</f>
        <v>0.864197530864197</v>
      </c>
      <c r="M9" s="4">
        <v>109</v>
      </c>
      <c r="N9" s="4">
        <v>70</v>
      </c>
      <c r="O9" s="4">
        <v>64</v>
      </c>
      <c r="P9" s="5">
        <f>N9/M9</f>
        <v>0.642201834862385</v>
      </c>
      <c r="Q9" s="5">
        <f>O9/N9</f>
        <v>0.914285714285714</v>
      </c>
      <c r="R9" s="1">
        <v>103</v>
      </c>
      <c r="S9" s="1">
        <v>76</v>
      </c>
      <c r="T9" s="1">
        <v>73</v>
      </c>
      <c r="U9" s="5">
        <f>S9/R9</f>
        <v>0.737864077669903</v>
      </c>
    </row>
    <row r="10" spans="1:21">
      <c r="A10" s="1">
        <v>8</v>
      </c>
      <c r="B10" s="2" t="s">
        <v>18</v>
      </c>
      <c r="R10" s="1">
        <v>28</v>
      </c>
      <c r="S10" s="1">
        <v>28</v>
      </c>
      <c r="T10" s="1">
        <v>28</v>
      </c>
      <c r="U10" s="5">
        <f>S10/R10</f>
        <v>1</v>
      </c>
    </row>
    <row r="11" spans="1:21">
      <c r="A11" s="1">
        <v>9</v>
      </c>
      <c r="B11" s="2" t="s">
        <v>19</v>
      </c>
      <c r="H11" s="4">
        <v>40</v>
      </c>
      <c r="I11" s="4">
        <v>43</v>
      </c>
      <c r="J11" s="4">
        <v>39</v>
      </c>
      <c r="K11" s="5">
        <f>I11/H11</f>
        <v>1.075</v>
      </c>
      <c r="L11" s="5">
        <f>J11/I11</f>
        <v>0.906976744186046</v>
      </c>
      <c r="M11" s="4">
        <v>106</v>
      </c>
      <c r="N11" s="4">
        <v>107</v>
      </c>
      <c r="O11" s="4">
        <v>97</v>
      </c>
      <c r="P11" s="5">
        <f>N11/M11</f>
        <v>1.00943396226415</v>
      </c>
      <c r="Q11" s="5">
        <f>O11/N11</f>
        <v>0.906542056074766</v>
      </c>
      <c r="R11" s="1">
        <v>101</v>
      </c>
      <c r="S11" s="1">
        <v>92</v>
      </c>
      <c r="T11" s="1">
        <v>83</v>
      </c>
      <c r="U11" s="5">
        <f>S11/R11</f>
        <v>0.910891089108911</v>
      </c>
    </row>
    <row r="12" spans="1:21">
      <c r="A12" s="1">
        <v>10</v>
      </c>
      <c r="B12" s="2" t="s">
        <v>20</v>
      </c>
      <c r="M12" s="4">
        <v>40</v>
      </c>
      <c r="N12" s="4">
        <v>23</v>
      </c>
      <c r="O12" s="4">
        <v>20</v>
      </c>
      <c r="P12" s="5">
        <f>N12/M12</f>
        <v>0.575</v>
      </c>
      <c r="Q12" s="5">
        <f>O12/N12</f>
        <v>0.869565217391304</v>
      </c>
      <c r="R12" s="1">
        <v>49</v>
      </c>
      <c r="S12" s="1">
        <v>36</v>
      </c>
      <c r="T12" s="1">
        <v>31</v>
      </c>
      <c r="U12" s="5">
        <f>S12/R12</f>
        <v>0.73469387755102</v>
      </c>
    </row>
    <row r="13" spans="1:2">
      <c r="A13" s="1">
        <v>11</v>
      </c>
      <c r="B13" s="11" t="s">
        <v>21</v>
      </c>
    </row>
    <row r="14" spans="1:21">
      <c r="A14" s="1">
        <v>12</v>
      </c>
      <c r="B14" s="2" t="s">
        <v>22</v>
      </c>
      <c r="C14" s="1">
        <v>111</v>
      </c>
      <c r="D14" s="1">
        <v>100</v>
      </c>
      <c r="E14" s="1">
        <v>90</v>
      </c>
      <c r="F14" s="3">
        <f>D14/C14</f>
        <v>0.900900900900901</v>
      </c>
      <c r="G14" s="3">
        <f>E14/D14</f>
        <v>0.9</v>
      </c>
      <c r="H14" s="4">
        <v>124</v>
      </c>
      <c r="I14" s="4">
        <v>135</v>
      </c>
      <c r="J14" s="4">
        <v>124</v>
      </c>
      <c r="K14" s="5">
        <f>I14/H14</f>
        <v>1.08870967741935</v>
      </c>
      <c r="L14" s="5">
        <f>J14/I14</f>
        <v>0.918518518518519</v>
      </c>
      <c r="M14" s="4">
        <v>109</v>
      </c>
      <c r="N14" s="4">
        <v>150</v>
      </c>
      <c r="O14" s="4">
        <v>136</v>
      </c>
      <c r="P14" s="5">
        <f>N14/M14</f>
        <v>1.37614678899083</v>
      </c>
      <c r="Q14" s="5">
        <f>O14/N14</f>
        <v>0.906666666666667</v>
      </c>
      <c r="R14" s="1">
        <v>106</v>
      </c>
      <c r="S14" s="1">
        <v>127</v>
      </c>
      <c r="T14" s="1">
        <v>114</v>
      </c>
      <c r="U14" s="5">
        <f>S14/R14</f>
        <v>1.19811320754717</v>
      </c>
    </row>
    <row r="15" spans="1:2">
      <c r="A15" s="1">
        <v>13</v>
      </c>
      <c r="B15" s="2" t="s">
        <v>23</v>
      </c>
    </row>
    <row r="16" spans="1:21">
      <c r="A16" s="1">
        <v>14</v>
      </c>
      <c r="B16" s="2" t="s">
        <v>24</v>
      </c>
      <c r="C16" s="1">
        <v>103</v>
      </c>
      <c r="D16" s="1">
        <v>83</v>
      </c>
      <c r="E16" s="1">
        <v>80</v>
      </c>
      <c r="F16" s="3">
        <f>D16/C16</f>
        <v>0.805825242718447</v>
      </c>
      <c r="G16" s="3">
        <f>E16/D16</f>
        <v>0.963855421686747</v>
      </c>
      <c r="H16" s="4">
        <v>116</v>
      </c>
      <c r="I16" s="4">
        <v>67</v>
      </c>
      <c r="J16" s="4">
        <v>60</v>
      </c>
      <c r="K16" s="5">
        <f>I16/H16</f>
        <v>0.577586206896552</v>
      </c>
      <c r="L16" s="5">
        <f>J16/I16</f>
        <v>0.895522388059702</v>
      </c>
      <c r="M16" s="4">
        <v>102</v>
      </c>
      <c r="N16" s="4">
        <v>72</v>
      </c>
      <c r="O16" s="4">
        <v>69</v>
      </c>
      <c r="P16" s="5">
        <f t="shared" ref="P16:P21" si="0">N16/M16</f>
        <v>0.705882352941177</v>
      </c>
      <c r="Q16" s="5">
        <f t="shared" ref="Q16:Q21" si="1">O16/N16</f>
        <v>0.958333333333333</v>
      </c>
      <c r="R16" s="1">
        <v>88</v>
      </c>
      <c r="S16" s="1">
        <v>76</v>
      </c>
      <c r="T16" s="1">
        <v>66</v>
      </c>
      <c r="U16" s="5">
        <f t="shared" ref="U16:U21" si="2">S16/R16</f>
        <v>0.863636363636364</v>
      </c>
    </row>
    <row r="17" spans="1:21">
      <c r="A17" s="1">
        <v>15</v>
      </c>
      <c r="B17" s="2" t="s">
        <v>25</v>
      </c>
      <c r="M17" s="4">
        <v>30</v>
      </c>
      <c r="N17" s="4">
        <v>30</v>
      </c>
      <c r="O17" s="4">
        <v>30</v>
      </c>
      <c r="P17" s="5">
        <f t="shared" si="0"/>
        <v>1</v>
      </c>
      <c r="Q17" s="5">
        <f t="shared" si="1"/>
        <v>1</v>
      </c>
      <c r="R17" s="1">
        <v>29</v>
      </c>
      <c r="S17" s="1">
        <v>29</v>
      </c>
      <c r="T17" s="1">
        <v>29</v>
      </c>
      <c r="U17" s="5">
        <f t="shared" si="2"/>
        <v>1</v>
      </c>
    </row>
    <row r="18" spans="1:21">
      <c r="A18" s="1">
        <v>16</v>
      </c>
      <c r="B18" s="2" t="s">
        <v>26</v>
      </c>
      <c r="C18" s="1">
        <v>30</v>
      </c>
      <c r="D18" s="1">
        <v>30</v>
      </c>
      <c r="E18" s="1">
        <v>30</v>
      </c>
      <c r="F18" s="3">
        <f>D18/C18</f>
        <v>1</v>
      </c>
      <c r="G18" s="3">
        <f>E18/D18</f>
        <v>1</v>
      </c>
      <c r="H18" s="4">
        <v>30</v>
      </c>
      <c r="I18" s="4">
        <v>30</v>
      </c>
      <c r="J18" s="4">
        <v>30</v>
      </c>
      <c r="K18" s="5">
        <f>I18/H18</f>
        <v>1</v>
      </c>
      <c r="L18" s="5">
        <f>J18/I18</f>
        <v>1</v>
      </c>
      <c r="M18" s="4">
        <v>30</v>
      </c>
      <c r="N18" s="4">
        <v>30</v>
      </c>
      <c r="O18" s="4">
        <v>28</v>
      </c>
      <c r="P18" s="5">
        <f t="shared" si="0"/>
        <v>1</v>
      </c>
      <c r="Q18" s="5">
        <f t="shared" si="1"/>
        <v>0.933333333333333</v>
      </c>
      <c r="R18" s="1">
        <v>30</v>
      </c>
      <c r="S18" s="1">
        <v>30</v>
      </c>
      <c r="T18" s="1">
        <v>30</v>
      </c>
      <c r="U18" s="5">
        <f t="shared" si="2"/>
        <v>1</v>
      </c>
    </row>
    <row r="19" spans="1:21">
      <c r="A19" s="1">
        <v>17</v>
      </c>
      <c r="B19" s="2" t="s">
        <v>27</v>
      </c>
      <c r="C19" s="1">
        <v>100</v>
      </c>
      <c r="D19" s="1">
        <v>196</v>
      </c>
      <c r="E19" s="1">
        <v>177</v>
      </c>
      <c r="F19" s="3">
        <f>D19/C19</f>
        <v>1.96</v>
      </c>
      <c r="G19" s="3">
        <f>E19/D19</f>
        <v>0.903061224489796</v>
      </c>
      <c r="H19" s="4">
        <v>108</v>
      </c>
      <c r="I19" s="4">
        <v>267</v>
      </c>
      <c r="J19" s="4">
        <v>236</v>
      </c>
      <c r="K19" s="5">
        <f>I19/H19</f>
        <v>2.47222222222222</v>
      </c>
      <c r="L19" s="5">
        <f>J19/I19</f>
        <v>0.883895131086142</v>
      </c>
      <c r="M19" s="4">
        <v>111</v>
      </c>
      <c r="N19" s="4">
        <v>184</v>
      </c>
      <c r="O19" s="4">
        <v>175</v>
      </c>
      <c r="P19" s="5">
        <f t="shared" si="0"/>
        <v>1.65765765765766</v>
      </c>
      <c r="Q19" s="5">
        <f t="shared" si="1"/>
        <v>0.951086956521739</v>
      </c>
      <c r="R19" s="1">
        <v>98</v>
      </c>
      <c r="S19" s="1">
        <v>142</v>
      </c>
      <c r="T19" s="1">
        <v>137</v>
      </c>
      <c r="U19" s="5">
        <f t="shared" si="2"/>
        <v>1.44897959183673</v>
      </c>
    </row>
    <row r="20" spans="1:21">
      <c r="A20" s="1">
        <v>18</v>
      </c>
      <c r="B20" s="2" t="s">
        <v>28</v>
      </c>
      <c r="C20" s="1">
        <v>99</v>
      </c>
      <c r="D20" s="1">
        <v>214</v>
      </c>
      <c r="E20" s="1">
        <v>198</v>
      </c>
      <c r="F20" s="3">
        <f>D20/C20</f>
        <v>2.16161616161616</v>
      </c>
      <c r="G20" s="3">
        <f>E20/D20</f>
        <v>0.925233644859813</v>
      </c>
      <c r="H20" s="4">
        <v>126</v>
      </c>
      <c r="I20" s="4">
        <v>198</v>
      </c>
      <c r="J20" s="4">
        <v>178</v>
      </c>
      <c r="K20" s="5">
        <f>I20/H20</f>
        <v>1.57142857142857</v>
      </c>
      <c r="L20" s="5">
        <f>J20/I20</f>
        <v>0.898989898989899</v>
      </c>
      <c r="M20" s="4">
        <v>121</v>
      </c>
      <c r="N20" s="4">
        <v>180</v>
      </c>
      <c r="O20" s="4">
        <v>166</v>
      </c>
      <c r="P20" s="5">
        <f t="shared" si="0"/>
        <v>1.48760330578512</v>
      </c>
      <c r="Q20" s="5">
        <f t="shared" si="1"/>
        <v>0.922222222222222</v>
      </c>
      <c r="R20" s="1">
        <v>83</v>
      </c>
      <c r="S20" s="1">
        <v>143</v>
      </c>
      <c r="T20" s="1">
        <v>128</v>
      </c>
      <c r="U20" s="5">
        <f t="shared" si="2"/>
        <v>1.72289156626506</v>
      </c>
    </row>
    <row r="21" spans="1:21">
      <c r="A21" s="1">
        <v>19</v>
      </c>
      <c r="B21" s="2" t="s">
        <v>29</v>
      </c>
      <c r="C21" s="1">
        <v>70</v>
      </c>
      <c r="D21" s="1">
        <v>70</v>
      </c>
      <c r="E21" s="1">
        <v>70</v>
      </c>
      <c r="F21" s="3">
        <f>D21/C21</f>
        <v>1</v>
      </c>
      <c r="G21" s="3">
        <f>E21/D21</f>
        <v>1</v>
      </c>
      <c r="H21" s="4">
        <v>97</v>
      </c>
      <c r="I21" s="4">
        <v>97</v>
      </c>
      <c r="J21" s="4">
        <v>97</v>
      </c>
      <c r="K21" s="5">
        <f>I21/H21</f>
        <v>1</v>
      </c>
      <c r="L21" s="5">
        <f>J21/I21</f>
        <v>1</v>
      </c>
      <c r="M21" s="4">
        <v>96</v>
      </c>
      <c r="N21" s="4">
        <v>96</v>
      </c>
      <c r="O21" s="4">
        <v>96</v>
      </c>
      <c r="P21" s="5">
        <f t="shared" si="0"/>
        <v>1</v>
      </c>
      <c r="Q21" s="5">
        <f t="shared" si="1"/>
        <v>1</v>
      </c>
      <c r="R21" s="1">
        <v>125</v>
      </c>
      <c r="S21" s="1">
        <v>125</v>
      </c>
      <c r="T21" s="1">
        <v>125</v>
      </c>
      <c r="U21" s="5">
        <f t="shared" si="2"/>
        <v>1</v>
      </c>
    </row>
    <row r="22" spans="1:2">
      <c r="A22" s="1">
        <v>20</v>
      </c>
      <c r="B22" s="2" t="s">
        <v>30</v>
      </c>
    </row>
    <row r="23" spans="1:21">
      <c r="A23" s="1">
        <v>21</v>
      </c>
      <c r="B23" s="2" t="s">
        <v>31</v>
      </c>
      <c r="C23" s="1">
        <v>100</v>
      </c>
      <c r="D23" s="1">
        <v>226</v>
      </c>
      <c r="E23" s="1">
        <v>210</v>
      </c>
      <c r="F23" s="3">
        <f>D23/C23</f>
        <v>2.26</v>
      </c>
      <c r="G23" s="3">
        <f>E23/D23</f>
        <v>0.929203539823009</v>
      </c>
      <c r="H23" s="4">
        <v>112</v>
      </c>
      <c r="I23" s="4">
        <v>218</v>
      </c>
      <c r="J23" s="4">
        <v>200</v>
      </c>
      <c r="K23" s="5">
        <f>I23/H23</f>
        <v>1.94642857142857</v>
      </c>
      <c r="L23" s="5">
        <f>J23/I23</f>
        <v>0.917431192660551</v>
      </c>
      <c r="M23" s="4">
        <v>113</v>
      </c>
      <c r="N23" s="4">
        <v>159</v>
      </c>
      <c r="O23" s="4">
        <v>149</v>
      </c>
      <c r="P23" s="5">
        <f>N23/M23</f>
        <v>1.4070796460177</v>
      </c>
      <c r="Q23" s="5">
        <f>O23/N23</f>
        <v>0.937106918238994</v>
      </c>
      <c r="R23" s="1">
        <v>109</v>
      </c>
      <c r="S23" s="1">
        <v>182</v>
      </c>
      <c r="T23" s="1">
        <v>161</v>
      </c>
      <c r="U23" s="5">
        <f>S23/R23</f>
        <v>1.6697247706422</v>
      </c>
    </row>
    <row r="24" spans="1:21">
      <c r="A24" s="1">
        <v>22</v>
      </c>
      <c r="B24" s="2" t="s">
        <v>32</v>
      </c>
      <c r="C24" s="1">
        <v>101</v>
      </c>
      <c r="D24" s="1">
        <v>115</v>
      </c>
      <c r="E24" s="1">
        <v>105</v>
      </c>
      <c r="F24" s="3">
        <f>D24/C24</f>
        <v>1.13861386138614</v>
      </c>
      <c r="G24" s="3">
        <f>E24/D24</f>
        <v>0.91304347826087</v>
      </c>
      <c r="H24" s="4">
        <v>105</v>
      </c>
      <c r="I24" s="4">
        <v>123</v>
      </c>
      <c r="J24" s="4">
        <v>107</v>
      </c>
      <c r="K24" s="5">
        <f>I24/H24</f>
        <v>1.17142857142857</v>
      </c>
      <c r="L24" s="5">
        <f>J24/I24</f>
        <v>0.869918699186992</v>
      </c>
      <c r="M24" s="4">
        <v>108</v>
      </c>
      <c r="N24" s="4">
        <v>138</v>
      </c>
      <c r="O24" s="4">
        <v>126</v>
      </c>
      <c r="P24" s="5">
        <f>N24/M24</f>
        <v>1.27777777777778</v>
      </c>
      <c r="Q24" s="5">
        <f>O24/N24</f>
        <v>0.91304347826087</v>
      </c>
      <c r="R24" s="1">
        <v>101</v>
      </c>
      <c r="S24" s="1">
        <v>125</v>
      </c>
      <c r="T24" s="1">
        <v>115</v>
      </c>
      <c r="U24" s="5">
        <f>S24/R24</f>
        <v>1.23762376237624</v>
      </c>
    </row>
    <row r="25" spans="1:2">
      <c r="A25" s="1">
        <v>23</v>
      </c>
      <c r="B25" s="12" t="s">
        <v>33</v>
      </c>
    </row>
    <row r="26" spans="1:21">
      <c r="A26" s="1">
        <v>24</v>
      </c>
      <c r="B26" s="2" t="s">
        <v>34</v>
      </c>
      <c r="H26" s="4">
        <v>40</v>
      </c>
      <c r="I26" s="4">
        <v>40</v>
      </c>
      <c r="J26" s="4">
        <v>37</v>
      </c>
      <c r="K26" s="5">
        <f>I26/H26</f>
        <v>1</v>
      </c>
      <c r="L26" s="5">
        <f>J26/I26</f>
        <v>0.925</v>
      </c>
      <c r="M26" s="4">
        <v>118</v>
      </c>
      <c r="N26" s="4">
        <v>174</v>
      </c>
      <c r="O26" s="4">
        <v>165</v>
      </c>
      <c r="P26" s="5">
        <f>N26/M26</f>
        <v>1.47457627118644</v>
      </c>
      <c r="Q26" s="5">
        <f>O26/N26</f>
        <v>0.948275862068966</v>
      </c>
      <c r="R26" s="1">
        <v>107</v>
      </c>
      <c r="S26" s="1">
        <v>135</v>
      </c>
      <c r="T26" s="1">
        <v>122</v>
      </c>
      <c r="U26" s="5">
        <f>S26/R26</f>
        <v>1.26168224299065</v>
      </c>
    </row>
    <row r="27" spans="1:21">
      <c r="A27" s="1">
        <v>25</v>
      </c>
      <c r="B27" s="2" t="s">
        <v>35</v>
      </c>
      <c r="M27" s="4">
        <v>40</v>
      </c>
      <c r="N27" s="4">
        <v>43</v>
      </c>
      <c r="O27" s="4">
        <v>39</v>
      </c>
      <c r="P27" s="5">
        <f>N27/M27</f>
        <v>1.075</v>
      </c>
      <c r="Q27" s="5">
        <f>O27/N27</f>
        <v>0.906976744186046</v>
      </c>
      <c r="R27" s="1">
        <v>49</v>
      </c>
      <c r="S27" s="1">
        <v>85</v>
      </c>
      <c r="T27" s="1">
        <v>84</v>
      </c>
      <c r="U27" s="5">
        <f>S27/R27</f>
        <v>1.73469387755102</v>
      </c>
    </row>
    <row r="28" spans="1:21">
      <c r="A28" s="1">
        <v>26</v>
      </c>
      <c r="B28" s="2" t="s">
        <v>36</v>
      </c>
      <c r="C28" s="1">
        <v>101</v>
      </c>
      <c r="D28" s="1">
        <v>100</v>
      </c>
      <c r="E28" s="1">
        <v>90</v>
      </c>
      <c r="F28" s="3">
        <f>D28/C28</f>
        <v>0.99009900990099</v>
      </c>
      <c r="G28" s="3">
        <f>E28/D28</f>
        <v>0.9</v>
      </c>
      <c r="H28" s="4">
        <v>118</v>
      </c>
      <c r="I28" s="4">
        <v>136</v>
      </c>
      <c r="J28" s="4">
        <v>121</v>
      </c>
      <c r="K28" s="5">
        <f>I28/H28</f>
        <v>1.15254237288136</v>
      </c>
      <c r="L28" s="5">
        <f>J28/I28</f>
        <v>0.889705882352941</v>
      </c>
      <c r="M28" s="4">
        <v>114</v>
      </c>
      <c r="N28" s="4">
        <v>145</v>
      </c>
      <c r="O28" s="4">
        <v>126</v>
      </c>
      <c r="P28" s="5">
        <f>N28/M28</f>
        <v>1.2719298245614</v>
      </c>
      <c r="Q28" s="5">
        <f>O28/N28</f>
        <v>0.868965517241379</v>
      </c>
      <c r="R28" s="1">
        <v>109</v>
      </c>
      <c r="S28" s="1">
        <v>134</v>
      </c>
      <c r="T28" s="1">
        <v>121</v>
      </c>
      <c r="U28" s="5">
        <f>S28/R28</f>
        <v>1.22935779816514</v>
      </c>
    </row>
    <row r="29" spans="1:21">
      <c r="A29" s="1">
        <v>27</v>
      </c>
      <c r="B29" s="2" t="s">
        <v>37</v>
      </c>
      <c r="C29" s="1">
        <v>67</v>
      </c>
      <c r="D29" s="1">
        <v>67</v>
      </c>
      <c r="E29" s="1">
        <v>67</v>
      </c>
      <c r="F29" s="3">
        <f>D29/C29</f>
        <v>1</v>
      </c>
      <c r="G29" s="3">
        <f>E29/D29</f>
        <v>1</v>
      </c>
      <c r="H29" s="4">
        <v>66</v>
      </c>
      <c r="I29" s="4">
        <v>66</v>
      </c>
      <c r="J29" s="4">
        <v>66</v>
      </c>
      <c r="K29" s="5">
        <f>I29/H29</f>
        <v>1</v>
      </c>
      <c r="L29" s="5">
        <f>J29/I29</f>
        <v>1</v>
      </c>
      <c r="M29" s="4">
        <v>66</v>
      </c>
      <c r="N29" s="4">
        <v>66</v>
      </c>
      <c r="O29" s="4">
        <v>66</v>
      </c>
      <c r="P29" s="5">
        <f>N29/M29</f>
        <v>1</v>
      </c>
      <c r="Q29" s="5">
        <f>O29/N29</f>
        <v>1</v>
      </c>
      <c r="R29" s="1">
        <v>70</v>
      </c>
      <c r="S29" s="1">
        <v>70</v>
      </c>
      <c r="T29" s="1">
        <v>70</v>
      </c>
      <c r="U29" s="5">
        <f>S29/R29</f>
        <v>1</v>
      </c>
    </row>
    <row r="30" spans="1:2">
      <c r="A30" s="1">
        <v>28</v>
      </c>
      <c r="B30" s="11" t="s">
        <v>38</v>
      </c>
    </row>
    <row r="31" spans="1:21">
      <c r="A31" s="1">
        <v>29</v>
      </c>
      <c r="B31" s="2" t="s">
        <v>39</v>
      </c>
      <c r="C31" s="1">
        <v>99</v>
      </c>
      <c r="D31" s="1">
        <v>81</v>
      </c>
      <c r="E31" s="1">
        <v>73</v>
      </c>
      <c r="F31" s="3">
        <f>D31/C31</f>
        <v>0.818181818181818</v>
      </c>
      <c r="G31" s="3">
        <f>E31/D31</f>
        <v>0.901234567901235</v>
      </c>
      <c r="H31" s="4">
        <v>101</v>
      </c>
      <c r="I31" s="4">
        <v>60</v>
      </c>
      <c r="J31" s="4">
        <v>53</v>
      </c>
      <c r="K31" s="5">
        <f>I31/H31</f>
        <v>0.594059405940594</v>
      </c>
      <c r="L31" s="5">
        <f>J31/I31</f>
        <v>0.883333333333333</v>
      </c>
      <c r="M31" s="4">
        <v>101</v>
      </c>
      <c r="N31" s="4">
        <v>84</v>
      </c>
      <c r="O31" s="4">
        <v>84</v>
      </c>
      <c r="P31" s="5">
        <f>N31/M31</f>
        <v>0.831683168316832</v>
      </c>
      <c r="Q31" s="5">
        <f>O31/N31</f>
        <v>1</v>
      </c>
      <c r="R31" s="1">
        <v>98</v>
      </c>
      <c r="S31" s="1">
        <v>96</v>
      </c>
      <c r="T31" s="1">
        <v>92</v>
      </c>
      <c r="U31" s="5">
        <f>S31/R31</f>
        <v>0.979591836734694</v>
      </c>
    </row>
    <row r="32" spans="1:21">
      <c r="A32" s="1">
        <v>30</v>
      </c>
      <c r="B32" s="2" t="s">
        <v>40</v>
      </c>
      <c r="H32" s="4">
        <v>28</v>
      </c>
      <c r="I32" s="4">
        <v>28</v>
      </c>
      <c r="J32" s="4">
        <v>28</v>
      </c>
      <c r="K32" s="5">
        <f>I32/H32</f>
        <v>1</v>
      </c>
      <c r="L32" s="5">
        <f>J32/I32</f>
        <v>1</v>
      </c>
      <c r="M32" s="4">
        <v>29</v>
      </c>
      <c r="N32" s="4">
        <v>29</v>
      </c>
      <c r="O32" s="4">
        <v>29</v>
      </c>
      <c r="P32" s="5">
        <f>N32/M32</f>
        <v>1</v>
      </c>
      <c r="Q32" s="5">
        <f>O32/N32</f>
        <v>1</v>
      </c>
      <c r="R32" s="1">
        <v>30</v>
      </c>
      <c r="S32" s="1">
        <v>30</v>
      </c>
      <c r="T32" s="1">
        <v>30</v>
      </c>
      <c r="U32" s="5">
        <f>S32/R32</f>
        <v>1</v>
      </c>
    </row>
    <row r="33" spans="1:21">
      <c r="A33" s="1">
        <v>31</v>
      </c>
      <c r="B33" s="2" t="s">
        <v>41</v>
      </c>
      <c r="C33" s="1">
        <v>101</v>
      </c>
      <c r="D33" s="1">
        <v>86</v>
      </c>
      <c r="E33" s="1">
        <v>77</v>
      </c>
      <c r="F33" s="3">
        <f>D33/C33</f>
        <v>0.851485148514851</v>
      </c>
      <c r="G33" s="3">
        <f>E33/D33</f>
        <v>0.895348837209302</v>
      </c>
      <c r="H33" s="4">
        <v>115</v>
      </c>
      <c r="I33" s="4">
        <v>73</v>
      </c>
      <c r="J33" s="4">
        <v>65</v>
      </c>
      <c r="K33" s="5">
        <f>I33/H33</f>
        <v>0.634782608695652</v>
      </c>
      <c r="L33" s="5">
        <f>J33/I33</f>
        <v>0.89041095890411</v>
      </c>
      <c r="M33" s="4">
        <v>106</v>
      </c>
      <c r="N33" s="4">
        <v>115</v>
      </c>
      <c r="O33" s="4">
        <v>108</v>
      </c>
      <c r="P33" s="5">
        <f>N33/M33</f>
        <v>1.08490566037736</v>
      </c>
      <c r="Q33" s="5">
        <f>O33/N33</f>
        <v>0.939130434782609</v>
      </c>
      <c r="R33" s="1">
        <v>100</v>
      </c>
      <c r="S33" s="1">
        <v>82</v>
      </c>
      <c r="T33" s="1">
        <v>76</v>
      </c>
      <c r="U33" s="5">
        <f>S33/R33</f>
        <v>0.82</v>
      </c>
    </row>
    <row r="34" spans="1:21">
      <c r="A34" s="1">
        <v>32</v>
      </c>
      <c r="B34" s="2" t="s">
        <v>42</v>
      </c>
      <c r="C34" s="1">
        <v>71</v>
      </c>
      <c r="D34" s="1">
        <v>71</v>
      </c>
      <c r="E34" s="1">
        <v>71</v>
      </c>
      <c r="F34" s="3">
        <f>D34/C34</f>
        <v>1</v>
      </c>
      <c r="G34" s="3">
        <f>E34/D34</f>
        <v>1</v>
      </c>
      <c r="H34" s="4">
        <v>66</v>
      </c>
      <c r="I34" s="4">
        <v>66</v>
      </c>
      <c r="J34" s="4">
        <v>66</v>
      </c>
      <c r="K34" s="5">
        <f>I34/H34</f>
        <v>1</v>
      </c>
      <c r="L34" s="5">
        <f>J34/I34</f>
        <v>1</v>
      </c>
      <c r="M34" s="4">
        <v>62</v>
      </c>
      <c r="N34" s="4">
        <v>62</v>
      </c>
      <c r="O34" s="4">
        <v>62</v>
      </c>
      <c r="P34" s="5">
        <f>N34/M34</f>
        <v>1</v>
      </c>
      <c r="Q34" s="5">
        <f>O34/N34</f>
        <v>1</v>
      </c>
      <c r="R34" s="1">
        <v>64</v>
      </c>
      <c r="S34" s="1">
        <v>64</v>
      </c>
      <c r="T34" s="1">
        <v>64</v>
      </c>
      <c r="U34" s="5">
        <f>S34/R34</f>
        <v>1</v>
      </c>
    </row>
    <row r="35" spans="1:21">
      <c r="A35" s="1">
        <v>33</v>
      </c>
      <c r="B35" s="2" t="s">
        <v>43</v>
      </c>
      <c r="C35" s="1">
        <v>101</v>
      </c>
      <c r="D35" s="1">
        <v>66</v>
      </c>
      <c r="E35" s="1">
        <v>58</v>
      </c>
      <c r="F35" s="3">
        <f>D35/C35</f>
        <v>0.653465346534653</v>
      </c>
      <c r="G35" s="3">
        <f>E35/D35</f>
        <v>0.878787878787879</v>
      </c>
      <c r="H35" s="4">
        <v>106</v>
      </c>
      <c r="I35" s="4">
        <v>61</v>
      </c>
      <c r="J35" s="4">
        <v>54</v>
      </c>
      <c r="K35" s="5">
        <f>I35/H35</f>
        <v>0.575471698113208</v>
      </c>
      <c r="L35" s="5">
        <f>J35/I35</f>
        <v>0.885245901639344</v>
      </c>
      <c r="M35" s="4">
        <v>107</v>
      </c>
      <c r="N35" s="4">
        <v>100</v>
      </c>
      <c r="O35" s="4">
        <v>89</v>
      </c>
      <c r="P35" s="5">
        <f>N35/M35</f>
        <v>0.934579439252336</v>
      </c>
      <c r="Q35" s="5">
        <f>O35/N35</f>
        <v>0.89</v>
      </c>
      <c r="R35" s="1">
        <v>126</v>
      </c>
      <c r="S35" s="1">
        <v>110</v>
      </c>
      <c r="T35" s="1">
        <v>106</v>
      </c>
      <c r="U35" s="5">
        <f>S35/R35</f>
        <v>0.873015873015873</v>
      </c>
    </row>
    <row r="36" spans="1:2">
      <c r="A36" s="1">
        <v>34</v>
      </c>
      <c r="B36" s="2" t="s">
        <v>44</v>
      </c>
    </row>
    <row r="37" spans="1:21">
      <c r="A37" s="1">
        <v>35</v>
      </c>
      <c r="B37" s="2" t="s">
        <v>45</v>
      </c>
      <c r="C37" s="1">
        <v>101</v>
      </c>
      <c r="D37" s="1">
        <v>70</v>
      </c>
      <c r="E37" s="1">
        <v>60</v>
      </c>
      <c r="F37" s="3">
        <f>D37/C37</f>
        <v>0.693069306930693</v>
      </c>
      <c r="G37" s="3">
        <f>E37/D37</f>
        <v>0.857142857142857</v>
      </c>
      <c r="H37" s="4">
        <v>107</v>
      </c>
      <c r="I37" s="4">
        <v>68</v>
      </c>
      <c r="J37" s="4">
        <v>60</v>
      </c>
      <c r="K37" s="5">
        <f>I37/H37</f>
        <v>0.635514018691589</v>
      </c>
      <c r="L37" s="5">
        <f>J37/I37</f>
        <v>0.882352941176471</v>
      </c>
      <c r="M37" s="4">
        <v>108</v>
      </c>
      <c r="N37" s="4">
        <v>62</v>
      </c>
      <c r="O37" s="4">
        <v>55</v>
      </c>
      <c r="P37" s="5">
        <f>N37/M37</f>
        <v>0.574074074074074</v>
      </c>
      <c r="Q37" s="5">
        <f>O37/N37</f>
        <v>0.887096774193548</v>
      </c>
      <c r="R37" s="1">
        <v>119</v>
      </c>
      <c r="S37" s="1">
        <v>57</v>
      </c>
      <c r="T37" s="1">
        <v>54</v>
      </c>
      <c r="U37" s="5">
        <f>S37/R37</f>
        <v>0.478991596638655</v>
      </c>
    </row>
    <row r="38" spans="1:21">
      <c r="A38" s="1">
        <v>36</v>
      </c>
      <c r="B38" s="2" t="s">
        <v>46</v>
      </c>
      <c r="M38" s="4">
        <v>28</v>
      </c>
      <c r="N38" s="4">
        <v>28</v>
      </c>
      <c r="O38" s="4">
        <v>28</v>
      </c>
      <c r="P38" s="5">
        <f>N38/M38</f>
        <v>1</v>
      </c>
      <c r="Q38" s="5">
        <f>O38/N38</f>
        <v>1</v>
      </c>
      <c r="R38" s="1">
        <v>54</v>
      </c>
      <c r="S38" s="1">
        <v>54</v>
      </c>
      <c r="T38" s="1">
        <v>54</v>
      </c>
      <c r="U38" s="5">
        <f>S38/R38</f>
        <v>1</v>
      </c>
    </row>
    <row r="39" spans="1:2">
      <c r="A39" s="1">
        <v>37</v>
      </c>
      <c r="B39" s="12" t="s">
        <v>47</v>
      </c>
    </row>
    <row r="40" spans="1:21">
      <c r="A40" s="1">
        <v>38</v>
      </c>
      <c r="B40" s="2" t="s">
        <v>48</v>
      </c>
      <c r="C40" s="1">
        <v>93</v>
      </c>
      <c r="D40" s="1">
        <v>60</v>
      </c>
      <c r="E40" s="1">
        <v>53</v>
      </c>
      <c r="F40" s="3">
        <f>D40/C40</f>
        <v>0.645161290322581</v>
      </c>
      <c r="G40" s="3">
        <f>E40/D40</f>
        <v>0.883333333333333</v>
      </c>
      <c r="H40" s="4">
        <v>92</v>
      </c>
      <c r="I40" s="4">
        <v>61</v>
      </c>
      <c r="J40" s="4">
        <v>57</v>
      </c>
      <c r="K40" s="5">
        <f>I40/H40</f>
        <v>0.66304347826087</v>
      </c>
      <c r="L40" s="5">
        <f>J40/I40</f>
        <v>0.934426229508197</v>
      </c>
      <c r="M40" s="4">
        <v>99</v>
      </c>
      <c r="N40" s="4">
        <v>66</v>
      </c>
      <c r="O40" s="4">
        <v>62</v>
      </c>
      <c r="P40" s="5">
        <f>N40/M40</f>
        <v>0.666666666666667</v>
      </c>
      <c r="Q40" s="5">
        <f>O40/N40</f>
        <v>0.939393939393939</v>
      </c>
      <c r="R40" s="1">
        <v>93</v>
      </c>
      <c r="S40" s="1">
        <v>54</v>
      </c>
      <c r="T40" s="1">
        <v>53</v>
      </c>
      <c r="U40" s="5">
        <f>S40/R40</f>
        <v>0.580645161290323</v>
      </c>
    </row>
    <row r="41" spans="1:21">
      <c r="A41" s="1">
        <v>39</v>
      </c>
      <c r="B41" s="2" t="s">
        <v>49</v>
      </c>
      <c r="C41" s="1">
        <v>28</v>
      </c>
      <c r="D41" s="1">
        <v>28</v>
      </c>
      <c r="E41" s="1">
        <v>28</v>
      </c>
      <c r="F41" s="3">
        <f>D41/C41</f>
        <v>1</v>
      </c>
      <c r="G41" s="3">
        <f>E41/D41</f>
        <v>1</v>
      </c>
      <c r="H41" s="4">
        <v>31</v>
      </c>
      <c r="I41" s="4">
        <v>31</v>
      </c>
      <c r="J41" s="4">
        <v>31</v>
      </c>
      <c r="K41" s="5">
        <f>I41/H41</f>
        <v>1</v>
      </c>
      <c r="L41" s="5">
        <f>J41/I41</f>
        <v>1</v>
      </c>
      <c r="M41" s="4">
        <v>29</v>
      </c>
      <c r="N41" s="4">
        <v>29</v>
      </c>
      <c r="O41" s="4">
        <v>29</v>
      </c>
      <c r="P41" s="5">
        <f>N41/M41</f>
        <v>1</v>
      </c>
      <c r="Q41" s="5">
        <f>O41/N41</f>
        <v>1</v>
      </c>
      <c r="R41" s="1">
        <v>29</v>
      </c>
      <c r="S41" s="1">
        <v>29</v>
      </c>
      <c r="T41" s="1">
        <v>29</v>
      </c>
      <c r="U41" s="5">
        <f>S41/R41</f>
        <v>1</v>
      </c>
    </row>
    <row r="42" spans="1:21">
      <c r="A42" s="1">
        <v>40</v>
      </c>
      <c r="B42" s="2" t="s">
        <v>50</v>
      </c>
      <c r="C42" s="1">
        <v>101</v>
      </c>
      <c r="D42" s="1">
        <v>123</v>
      </c>
      <c r="E42" s="1">
        <v>108</v>
      </c>
      <c r="F42" s="3">
        <f>D42/C42</f>
        <v>1.21782178217822</v>
      </c>
      <c r="G42" s="3">
        <f>E42/D42</f>
        <v>0.878048780487805</v>
      </c>
      <c r="H42" s="4">
        <v>111</v>
      </c>
      <c r="I42" s="4">
        <v>103</v>
      </c>
      <c r="J42" s="4">
        <v>85</v>
      </c>
      <c r="K42" s="5">
        <f>I42/H42</f>
        <v>0.927927927927928</v>
      </c>
      <c r="L42" s="5">
        <f>J42/I42</f>
        <v>0.825242718446602</v>
      </c>
      <c r="M42" s="4">
        <v>112</v>
      </c>
      <c r="N42" s="4">
        <v>126</v>
      </c>
      <c r="O42" s="4">
        <v>108</v>
      </c>
      <c r="P42" s="5">
        <f>N42/M42</f>
        <v>1.125</v>
      </c>
      <c r="Q42" s="5">
        <f>O42/N42</f>
        <v>0.857142857142857</v>
      </c>
      <c r="R42" s="1">
        <v>105</v>
      </c>
      <c r="S42" s="1">
        <v>107</v>
      </c>
      <c r="T42" s="1">
        <v>94</v>
      </c>
      <c r="U42" s="5">
        <f>S42/R42</f>
        <v>1.01904761904762</v>
      </c>
    </row>
    <row r="43" spans="1:21">
      <c r="A43" s="1">
        <v>41</v>
      </c>
      <c r="B43" s="2" t="s">
        <v>51</v>
      </c>
      <c r="C43" s="1">
        <v>101</v>
      </c>
      <c r="D43" s="1">
        <v>128</v>
      </c>
      <c r="E43" s="1">
        <v>113</v>
      </c>
      <c r="F43" s="3">
        <f>D43/C43</f>
        <v>1.26732673267327</v>
      </c>
      <c r="G43" s="3">
        <f>E43/D43</f>
        <v>0.8828125</v>
      </c>
      <c r="H43" s="4">
        <v>112</v>
      </c>
      <c r="I43" s="4">
        <v>140</v>
      </c>
      <c r="J43" s="4">
        <v>125</v>
      </c>
      <c r="K43" s="5">
        <f>I43/H43</f>
        <v>1.25</v>
      </c>
      <c r="L43" s="5">
        <f>J43/I43</f>
        <v>0.892857142857143</v>
      </c>
      <c r="M43" s="4">
        <v>113</v>
      </c>
      <c r="N43" s="4">
        <v>175</v>
      </c>
      <c r="O43" s="4">
        <v>160</v>
      </c>
      <c r="P43" s="5">
        <f>N43/M43</f>
        <v>1.54867256637168</v>
      </c>
      <c r="Q43" s="5">
        <f>O43/N43</f>
        <v>0.914285714285714</v>
      </c>
      <c r="R43" s="1">
        <v>107</v>
      </c>
      <c r="S43" s="1">
        <v>189</v>
      </c>
      <c r="T43" s="1">
        <v>172</v>
      </c>
      <c r="U43" s="5">
        <f>S43/R43</f>
        <v>1.76635514018692</v>
      </c>
    </row>
    <row r="44" spans="1:2">
      <c r="A44" s="1">
        <v>42</v>
      </c>
      <c r="B44" s="2" t="s">
        <v>52</v>
      </c>
    </row>
    <row r="45" spans="1:21">
      <c r="A45" s="1">
        <v>43</v>
      </c>
      <c r="B45" s="2" t="s">
        <v>53</v>
      </c>
      <c r="C45" s="1">
        <v>101</v>
      </c>
      <c r="D45" s="1">
        <v>67</v>
      </c>
      <c r="E45" s="1">
        <v>63</v>
      </c>
      <c r="F45" s="3">
        <f>D45/C45</f>
        <v>0.663366336633663</v>
      </c>
      <c r="G45" s="3">
        <f>E45/D45</f>
        <v>0.940298507462687</v>
      </c>
      <c r="H45" s="4">
        <v>105</v>
      </c>
      <c r="I45" s="4">
        <v>81</v>
      </c>
      <c r="J45" s="4">
        <v>74</v>
      </c>
      <c r="K45" s="5">
        <f>I45/H45</f>
        <v>0.771428571428571</v>
      </c>
      <c r="L45" s="5">
        <f>J45/I45</f>
        <v>0.91358024691358</v>
      </c>
      <c r="M45" s="4">
        <v>103</v>
      </c>
      <c r="N45" s="4">
        <v>71</v>
      </c>
      <c r="O45" s="4">
        <v>65</v>
      </c>
      <c r="P45" s="5">
        <f>N45/M45</f>
        <v>0.689320388349515</v>
      </c>
      <c r="Q45" s="5">
        <f>O45/N45</f>
        <v>0.915492957746479</v>
      </c>
      <c r="R45" s="1">
        <v>96</v>
      </c>
      <c r="S45" s="1">
        <v>80</v>
      </c>
      <c r="T45" s="1">
        <v>72</v>
      </c>
      <c r="U45" s="5">
        <f>S45/R45</f>
        <v>0.833333333333333</v>
      </c>
    </row>
    <row r="46" spans="1:21">
      <c r="A46" s="1">
        <v>44</v>
      </c>
      <c r="B46" s="2" t="s">
        <v>54</v>
      </c>
      <c r="C46" s="1">
        <v>126</v>
      </c>
      <c r="D46" s="1">
        <v>147</v>
      </c>
      <c r="E46" s="1">
        <v>147</v>
      </c>
      <c r="F46" s="3">
        <f>D46/C46</f>
        <v>1.16666666666667</v>
      </c>
      <c r="G46" s="3">
        <f>E46/D46</f>
        <v>1</v>
      </c>
      <c r="H46" s="4">
        <v>134</v>
      </c>
      <c r="I46" s="4">
        <v>189</v>
      </c>
      <c r="J46" s="4">
        <v>184</v>
      </c>
      <c r="K46" s="5">
        <f>I46/H46</f>
        <v>1.41044776119403</v>
      </c>
      <c r="L46" s="5">
        <f>J46/I46</f>
        <v>0.973544973544973</v>
      </c>
      <c r="M46" s="4">
        <v>134</v>
      </c>
      <c r="N46" s="4">
        <v>105</v>
      </c>
      <c r="O46" s="4">
        <v>103</v>
      </c>
      <c r="P46" s="5">
        <f>N46/M46</f>
        <v>0.783582089552239</v>
      </c>
      <c r="Q46" s="5">
        <f>O46/N46</f>
        <v>0.980952380952381</v>
      </c>
      <c r="R46" s="1">
        <v>136</v>
      </c>
      <c r="S46" s="1">
        <v>74</v>
      </c>
      <c r="T46" s="1">
        <v>69</v>
      </c>
      <c r="U46" s="5">
        <f>S46/R46</f>
        <v>0.544117647058823</v>
      </c>
    </row>
    <row r="47" spans="1:21">
      <c r="A47" s="1">
        <v>45</v>
      </c>
      <c r="B47" s="2" t="s">
        <v>55</v>
      </c>
      <c r="C47" s="1">
        <v>97</v>
      </c>
      <c r="D47" s="1">
        <v>66</v>
      </c>
      <c r="E47" s="1">
        <v>63</v>
      </c>
      <c r="F47" s="3">
        <f>D47/C47</f>
        <v>0.680412371134021</v>
      </c>
      <c r="G47" s="3">
        <f>E47/D47</f>
        <v>0.954545454545455</v>
      </c>
      <c r="H47" s="4">
        <v>102</v>
      </c>
      <c r="I47" s="4">
        <v>67</v>
      </c>
      <c r="J47" s="4">
        <v>56</v>
      </c>
      <c r="K47" s="5">
        <f>I47/H47</f>
        <v>0.656862745098039</v>
      </c>
      <c r="L47" s="5">
        <f>J47/I47</f>
        <v>0.835820895522388</v>
      </c>
      <c r="M47" s="4">
        <v>113</v>
      </c>
      <c r="N47" s="4">
        <v>76</v>
      </c>
      <c r="O47" s="4">
        <v>72</v>
      </c>
      <c r="P47" s="5">
        <f>N47/M47</f>
        <v>0.672566371681416</v>
      </c>
      <c r="Q47" s="5">
        <f>O47/N47</f>
        <v>0.947368421052632</v>
      </c>
      <c r="R47" s="1">
        <v>102</v>
      </c>
      <c r="S47" s="1">
        <v>69</v>
      </c>
      <c r="T47" s="1">
        <v>61</v>
      </c>
      <c r="U47" s="5">
        <f>S47/R47</f>
        <v>0.676470588235294</v>
      </c>
    </row>
    <row r="48" spans="1:21">
      <c r="A48" s="1">
        <v>46</v>
      </c>
      <c r="B48" s="2" t="s">
        <v>56</v>
      </c>
      <c r="R48" s="1">
        <v>29</v>
      </c>
      <c r="S48" s="1">
        <v>29</v>
      </c>
      <c r="T48" s="1">
        <v>29</v>
      </c>
      <c r="U48" s="5">
        <f>S48/R48</f>
        <v>1</v>
      </c>
    </row>
    <row r="49" spans="1:2">
      <c r="A49" s="1">
        <v>47</v>
      </c>
      <c r="B49" s="13" t="s">
        <v>57</v>
      </c>
    </row>
    <row r="50" spans="1:21">
      <c r="A50" s="1">
        <v>48</v>
      </c>
      <c r="B50" s="2" t="s">
        <v>58</v>
      </c>
      <c r="C50" s="1">
        <v>105</v>
      </c>
      <c r="D50" s="1">
        <v>47</v>
      </c>
      <c r="E50" s="1">
        <v>43</v>
      </c>
      <c r="F50" s="3">
        <f>D50/C50</f>
        <v>0.447619047619048</v>
      </c>
      <c r="G50" s="3">
        <f>E50/D50</f>
        <v>0.914893617021277</v>
      </c>
      <c r="H50" s="4">
        <v>103</v>
      </c>
      <c r="I50" s="4">
        <v>62</v>
      </c>
      <c r="J50" s="4">
        <v>60</v>
      </c>
      <c r="K50" s="5">
        <f>I50/H50</f>
        <v>0.601941747572815</v>
      </c>
      <c r="L50" s="5">
        <f>J50/I50</f>
        <v>0.967741935483871</v>
      </c>
      <c r="M50" s="4">
        <v>111</v>
      </c>
      <c r="N50" s="4">
        <v>75</v>
      </c>
      <c r="O50" s="4">
        <v>73</v>
      </c>
      <c r="P50" s="5">
        <f>N50/M50</f>
        <v>0.675675675675676</v>
      </c>
      <c r="Q50" s="5">
        <f>O50/N50</f>
        <v>0.973333333333333</v>
      </c>
      <c r="R50" s="1">
        <v>104</v>
      </c>
      <c r="S50" s="1">
        <v>51</v>
      </c>
      <c r="T50" s="1">
        <v>47</v>
      </c>
      <c r="U50" s="5">
        <f>S50/R50</f>
        <v>0.490384615384615</v>
      </c>
    </row>
    <row r="51" spans="1:2">
      <c r="A51" s="1">
        <v>49</v>
      </c>
      <c r="B51" s="13" t="s">
        <v>59</v>
      </c>
    </row>
    <row r="52" spans="1:21">
      <c r="A52" s="1">
        <v>50</v>
      </c>
      <c r="B52" s="2" t="s">
        <v>60</v>
      </c>
      <c r="H52" s="4">
        <v>40</v>
      </c>
      <c r="I52" s="4">
        <v>24</v>
      </c>
      <c r="J52" s="4">
        <v>24</v>
      </c>
      <c r="K52" s="5">
        <f>I52/H52</f>
        <v>0.6</v>
      </c>
      <c r="L52" s="5">
        <f>J52/I52</f>
        <v>1</v>
      </c>
      <c r="M52" s="4">
        <v>88</v>
      </c>
      <c r="N52" s="4">
        <v>54</v>
      </c>
      <c r="O52" s="4">
        <v>48</v>
      </c>
      <c r="P52" s="5">
        <f>N52/M52</f>
        <v>0.613636363636364</v>
      </c>
      <c r="Q52" s="5">
        <f>O52/N52</f>
        <v>0.888888888888889</v>
      </c>
      <c r="R52" s="1">
        <v>83</v>
      </c>
      <c r="S52" s="1">
        <v>62</v>
      </c>
      <c r="T52" s="1">
        <v>53</v>
      </c>
      <c r="U52" s="5">
        <f>S52/R52</f>
        <v>0.746987951807229</v>
      </c>
    </row>
    <row r="53" spans="1:21">
      <c r="A53" s="1">
        <v>51</v>
      </c>
      <c r="B53" s="2" t="s">
        <v>61</v>
      </c>
      <c r="C53" s="1">
        <v>93</v>
      </c>
      <c r="D53" s="1">
        <v>136</v>
      </c>
      <c r="E53" s="1">
        <v>130</v>
      </c>
      <c r="F53" s="3">
        <f>D53/C53</f>
        <v>1.46236559139785</v>
      </c>
      <c r="G53" s="3">
        <f>E53/D53</f>
        <v>0.955882352941177</v>
      </c>
      <c r="H53" s="4">
        <v>108</v>
      </c>
      <c r="I53" s="4">
        <v>163</v>
      </c>
      <c r="J53" s="4">
        <v>156</v>
      </c>
      <c r="K53" s="5">
        <f>I53/H53</f>
        <v>1.50925925925926</v>
      </c>
      <c r="L53" s="5">
        <f>J53/I53</f>
        <v>0.957055214723926</v>
      </c>
      <c r="M53" s="4">
        <v>122</v>
      </c>
      <c r="N53" s="4">
        <v>232</v>
      </c>
      <c r="O53" s="4">
        <v>224</v>
      </c>
      <c r="P53" s="5">
        <f>N53/M53</f>
        <v>1.90163934426229</v>
      </c>
      <c r="Q53" s="5">
        <f>O53/N53</f>
        <v>0.96551724137931</v>
      </c>
      <c r="R53" s="1">
        <v>84</v>
      </c>
      <c r="S53" s="1">
        <v>147</v>
      </c>
      <c r="T53" s="1">
        <v>138</v>
      </c>
      <c r="U53" s="5">
        <f>S53/R53</f>
        <v>1.75</v>
      </c>
    </row>
    <row r="54" spans="1:21">
      <c r="A54" s="1">
        <v>52</v>
      </c>
      <c r="B54" s="2" t="s">
        <v>62</v>
      </c>
      <c r="C54" s="1">
        <v>76</v>
      </c>
      <c r="D54" s="1">
        <v>38</v>
      </c>
      <c r="E54" s="1">
        <v>38</v>
      </c>
      <c r="F54" s="3">
        <f>D54/C54</f>
        <v>0.5</v>
      </c>
      <c r="G54" s="3">
        <f>E54/D54</f>
        <v>1</v>
      </c>
      <c r="H54" s="4">
        <v>74</v>
      </c>
      <c r="I54" s="4">
        <v>39</v>
      </c>
      <c r="J54" s="4">
        <v>37</v>
      </c>
      <c r="K54" s="5">
        <f>I54/H54</f>
        <v>0.527027027027027</v>
      </c>
      <c r="L54" s="5">
        <f>J54/I54</f>
        <v>0.948717948717949</v>
      </c>
      <c r="M54" s="4">
        <v>51</v>
      </c>
      <c r="N54" s="4">
        <v>32</v>
      </c>
      <c r="O54" s="4">
        <v>30</v>
      </c>
      <c r="P54" s="5">
        <f>N54/M54</f>
        <v>0.627450980392157</v>
      </c>
      <c r="Q54" s="5">
        <f>O54/N54</f>
        <v>0.9375</v>
      </c>
      <c r="R54" s="1">
        <v>51</v>
      </c>
      <c r="S54" s="1">
        <v>36</v>
      </c>
      <c r="T54" s="1">
        <v>33</v>
      </c>
      <c r="U54" s="5">
        <f>S54/R54</f>
        <v>0.705882352941177</v>
      </c>
    </row>
    <row r="55" spans="1:2">
      <c r="A55" s="1">
        <v>53</v>
      </c>
      <c r="B55" s="11" t="s">
        <v>63</v>
      </c>
    </row>
    <row r="56" spans="1:2">
      <c r="A56" s="1">
        <v>54</v>
      </c>
      <c r="B56" s="12" t="s">
        <v>64</v>
      </c>
    </row>
    <row r="57" spans="1:21">
      <c r="A57" s="1">
        <v>55</v>
      </c>
      <c r="B57" s="2" t="s">
        <v>65</v>
      </c>
      <c r="C57" s="1">
        <v>45</v>
      </c>
      <c r="D57" s="1">
        <v>22</v>
      </c>
      <c r="E57" s="1">
        <v>19</v>
      </c>
      <c r="F57" s="3">
        <f>D57/C57</f>
        <v>0.488888888888889</v>
      </c>
      <c r="G57" s="3">
        <f>E57/D57</f>
        <v>0.863636363636364</v>
      </c>
      <c r="H57" s="4">
        <v>43</v>
      </c>
      <c r="I57" s="4">
        <v>19</v>
      </c>
      <c r="J57" s="4">
        <v>18</v>
      </c>
      <c r="K57" s="5">
        <f>I57/H57</f>
        <v>0.441860465116279</v>
      </c>
      <c r="L57" s="5">
        <f>J57/I57</f>
        <v>0.947368421052632</v>
      </c>
      <c r="M57" s="4">
        <v>47</v>
      </c>
      <c r="N57" s="4">
        <v>22</v>
      </c>
      <c r="O57" s="4">
        <v>22</v>
      </c>
      <c r="P57" s="5">
        <f>N57/M57</f>
        <v>0.468085106382979</v>
      </c>
      <c r="Q57" s="5">
        <f>O57/N57</f>
        <v>1</v>
      </c>
      <c r="R57" s="1">
        <v>50</v>
      </c>
      <c r="S57" s="1">
        <v>25</v>
      </c>
      <c r="T57" s="1">
        <v>23</v>
      </c>
      <c r="U57" s="5">
        <f>S57/R57</f>
        <v>0.5</v>
      </c>
    </row>
    <row r="58" spans="1:21">
      <c r="A58" s="1">
        <v>56</v>
      </c>
      <c r="B58" s="2" t="s">
        <v>66</v>
      </c>
      <c r="C58" s="1">
        <v>40</v>
      </c>
      <c r="D58" s="1">
        <v>21</v>
      </c>
      <c r="E58" s="1">
        <v>21</v>
      </c>
      <c r="F58" s="3">
        <f>D58/C58</f>
        <v>0.525</v>
      </c>
      <c r="G58" s="3">
        <f>E58/D58</f>
        <v>1</v>
      </c>
      <c r="H58" s="4">
        <v>43</v>
      </c>
      <c r="I58" s="4">
        <v>27</v>
      </c>
      <c r="J58" s="4">
        <v>25</v>
      </c>
      <c r="K58" s="5">
        <f>I58/H58</f>
        <v>0.627906976744186</v>
      </c>
      <c r="L58" s="5">
        <f>J58/I58</f>
        <v>0.925925925925926</v>
      </c>
      <c r="M58" s="4">
        <v>45</v>
      </c>
      <c r="N58" s="4">
        <v>24</v>
      </c>
      <c r="O58" s="4">
        <v>22</v>
      </c>
      <c r="P58" s="5">
        <f>N58/M58</f>
        <v>0.533333333333333</v>
      </c>
      <c r="Q58" s="5">
        <f>O58/N58</f>
        <v>0.916666666666667</v>
      </c>
      <c r="R58" s="1">
        <v>46</v>
      </c>
      <c r="S58" s="1">
        <v>21</v>
      </c>
      <c r="T58" s="1">
        <v>20</v>
      </c>
      <c r="U58" s="5">
        <f>S58/R58</f>
        <v>0.456521739130435</v>
      </c>
    </row>
    <row r="59" spans="1:21">
      <c r="A59" s="1">
        <v>57</v>
      </c>
      <c r="B59" s="2" t="s">
        <v>67</v>
      </c>
      <c r="C59" s="1">
        <v>40</v>
      </c>
      <c r="D59" s="1">
        <v>40</v>
      </c>
      <c r="E59" s="1">
        <v>39</v>
      </c>
      <c r="F59" s="3">
        <f>D59/C59</f>
        <v>1</v>
      </c>
      <c r="G59" s="3">
        <f>E59/D59</f>
        <v>0.975</v>
      </c>
      <c r="H59" s="4">
        <v>40</v>
      </c>
      <c r="I59" s="4">
        <v>40</v>
      </c>
      <c r="J59" s="4">
        <v>40</v>
      </c>
      <c r="K59" s="5">
        <f>I59/H59</f>
        <v>1</v>
      </c>
      <c r="L59" s="5">
        <f>J59/I59</f>
        <v>1</v>
      </c>
      <c r="M59" s="4">
        <v>40</v>
      </c>
      <c r="N59" s="4">
        <v>40</v>
      </c>
      <c r="O59" s="4">
        <v>40</v>
      </c>
      <c r="P59" s="5">
        <f>N59/M59</f>
        <v>1</v>
      </c>
      <c r="Q59" s="5">
        <f>O59/N59</f>
        <v>1</v>
      </c>
      <c r="R59" s="1">
        <v>40</v>
      </c>
      <c r="S59" s="1">
        <v>40</v>
      </c>
      <c r="T59" s="1">
        <v>40</v>
      </c>
      <c r="U59" s="5">
        <f>S59/R59</f>
        <v>1</v>
      </c>
    </row>
    <row r="60" spans="1:21">
      <c r="A60" s="1">
        <v>58</v>
      </c>
      <c r="B60" s="2" t="s">
        <v>68</v>
      </c>
      <c r="C60" s="1">
        <v>111</v>
      </c>
      <c r="D60" s="1">
        <v>115</v>
      </c>
      <c r="E60" s="1">
        <v>100</v>
      </c>
      <c r="F60" s="3">
        <f>D60/C60</f>
        <v>1.03603603603604</v>
      </c>
      <c r="G60" s="3">
        <f>E60/D60</f>
        <v>0.869565217391304</v>
      </c>
      <c r="H60" s="4">
        <v>113</v>
      </c>
      <c r="I60" s="4">
        <v>144</v>
      </c>
      <c r="J60" s="4">
        <v>133</v>
      </c>
      <c r="K60" s="5">
        <f>I60/H60</f>
        <v>1.27433628318584</v>
      </c>
      <c r="L60" s="5">
        <f>J60/I60</f>
        <v>0.923611111111111</v>
      </c>
      <c r="M60" s="4">
        <v>102</v>
      </c>
      <c r="N60" s="4">
        <v>127</v>
      </c>
      <c r="O60" s="4">
        <v>120</v>
      </c>
      <c r="P60" s="5">
        <f>N60/M60</f>
        <v>1.24509803921569</v>
      </c>
      <c r="Q60" s="5">
        <f>O60/N60</f>
        <v>0.94488188976378</v>
      </c>
      <c r="R60" s="1">
        <v>93</v>
      </c>
      <c r="S60" s="1">
        <v>122</v>
      </c>
      <c r="T60" s="1">
        <v>114</v>
      </c>
      <c r="U60" s="5">
        <f>S60/R60</f>
        <v>1.31182795698925</v>
      </c>
    </row>
    <row r="61" spans="1:21">
      <c r="A61" s="1">
        <v>59</v>
      </c>
      <c r="B61" s="2" t="s">
        <v>69</v>
      </c>
      <c r="C61" s="1">
        <v>30</v>
      </c>
      <c r="D61" s="1">
        <v>30</v>
      </c>
      <c r="E61" s="1">
        <v>30</v>
      </c>
      <c r="F61" s="3">
        <f>D61/C61</f>
        <v>1</v>
      </c>
      <c r="G61" s="3">
        <f>E61/D61</f>
        <v>1</v>
      </c>
      <c r="H61" s="4">
        <v>30</v>
      </c>
      <c r="I61" s="4">
        <v>30</v>
      </c>
      <c r="J61" s="4">
        <v>30</v>
      </c>
      <c r="K61" s="5">
        <f>I61/H61</f>
        <v>1</v>
      </c>
      <c r="L61" s="5">
        <f>J61/I61</f>
        <v>1</v>
      </c>
      <c r="M61" s="4">
        <v>30</v>
      </c>
      <c r="N61" s="4">
        <v>30</v>
      </c>
      <c r="O61" s="4">
        <v>30</v>
      </c>
      <c r="P61" s="5">
        <f>N61/M61</f>
        <v>1</v>
      </c>
      <c r="Q61" s="5">
        <f>O61/N61</f>
        <v>1</v>
      </c>
      <c r="R61" s="1">
        <v>30</v>
      </c>
      <c r="S61" s="1">
        <v>30</v>
      </c>
      <c r="T61" s="1">
        <v>30</v>
      </c>
      <c r="U61" s="5">
        <f>S61/R61</f>
        <v>1</v>
      </c>
    </row>
    <row r="62" spans="1:2">
      <c r="A62" s="1">
        <v>60</v>
      </c>
      <c r="B62" s="2" t="s">
        <v>70</v>
      </c>
    </row>
    <row r="63" spans="1:21">
      <c r="A63" s="1">
        <v>61</v>
      </c>
      <c r="B63" s="2" t="s">
        <v>71</v>
      </c>
      <c r="R63" s="1">
        <v>40</v>
      </c>
      <c r="S63" s="1">
        <v>30</v>
      </c>
      <c r="T63" s="1">
        <v>28</v>
      </c>
      <c r="U63" s="5">
        <f>S63/R63</f>
        <v>0.75</v>
      </c>
    </row>
    <row r="64" spans="1:2">
      <c r="A64" s="1">
        <v>62</v>
      </c>
      <c r="B64" s="14" t="s">
        <v>72</v>
      </c>
    </row>
  </sheetData>
  <sheetProtection formatCells="0" insertHyperlinks="0" autoFilter="0"/>
  <autoFilter xmlns:etc="http://www.wps.cn/officeDocument/2017/etCustomData" ref="A2:U64" etc:filterBottomFollowUsedRange="0">
    <sortState ref="A2:U64">
      <sortCondition ref="A2"/>
    </sortState>
    <extLst/>
  </autoFilter>
  <mergeCells count="6">
    <mergeCell ref="C1:G1"/>
    <mergeCell ref="H1:L1"/>
    <mergeCell ref="M1:Q1"/>
    <mergeCell ref="R1:U1"/>
    <mergeCell ref="A1:A2"/>
    <mergeCell ref="B1:B2"/>
  </mergeCells>
  <conditionalFormatting sqref="F$1:G$1048576 U2:U1048576 K$1:L$1048576 P$1:Q$1048576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WWO_wpscloud_20231103154231-4fcda3e6a5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Dongxg</dc:creator>
  <cp:lastModifiedBy>summit</cp:lastModifiedBy>
  <dcterms:created xsi:type="dcterms:W3CDTF">2021-08-31T17:03:00Z</dcterms:created>
  <dcterms:modified xsi:type="dcterms:W3CDTF">2025-10-31T00:33:34Z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795797CD94DD48CC98A73CB43C04173B_13</vt:lpwstr>
  </property>
  <property fmtid="{D5CDD505-2E9C-101B-9397-08002B2CF9AE}" pid="3" name="KSOProductBuildVer">
    <vt:lpwstr>2052-12.1.0.21541</vt:lpwstr>
  </property>
</Properties>
</file>